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\Desktop\сайт финансово-хозяйственная деятельность\"/>
    </mc:Choice>
  </mc:AlternateContent>
  <bookViews>
    <workbookView xWindow="0" yWindow="0" windowWidth="24000" windowHeight="9336"/>
  </bookViews>
  <sheets>
    <sheet name="Информация" sheetId="1" r:id="rId1"/>
  </sheets>
  <calcPr calcId="162913"/>
</workbook>
</file>

<file path=xl/calcChain.xml><?xml version="1.0" encoding="utf-8"?>
<calcChain xmlns="http://schemas.openxmlformats.org/spreadsheetml/2006/main">
  <c r="H19" i="1" l="1"/>
  <c r="H20" i="1"/>
  <c r="H21" i="1"/>
  <c r="H22" i="1"/>
  <c r="H23" i="1"/>
  <c r="H24" i="1"/>
  <c r="H25" i="1"/>
  <c r="H26" i="1"/>
  <c r="H27" i="1"/>
  <c r="H28" i="1"/>
  <c r="H30" i="1"/>
  <c r="H32" i="1"/>
  <c r="H33" i="1"/>
  <c r="H18" i="1"/>
</calcChain>
</file>

<file path=xl/sharedStrings.xml><?xml version="1.0" encoding="utf-8"?>
<sst xmlns="http://schemas.openxmlformats.org/spreadsheetml/2006/main" count="58" uniqueCount="57">
  <si>
    <t>№ П/П</t>
  </si>
  <si>
    <t>Виды финансового обеспечения</t>
  </si>
  <si>
    <t>Субсидии на выполнение государственного задания</t>
  </si>
  <si>
    <t>Субсидии на иные цели</t>
  </si>
  <si>
    <t>Средства от приносящей доход деятельности</t>
  </si>
  <si>
    <t>Субсидии на выполнение государственного задания (руб.)</t>
  </si>
  <si>
    <t>Субсидии на иные цели (руб.)</t>
  </si>
  <si>
    <t>Средства от приносящей доход деятельности (руб.)</t>
  </si>
  <si>
    <t xml:space="preserve">Бюджетная    деятельность </t>
  </si>
  <si>
    <t>Итого</t>
  </si>
  <si>
    <t>Поступления всего</t>
  </si>
  <si>
    <t>в том числе</t>
  </si>
  <si>
    <t>1.1</t>
  </si>
  <si>
    <t>1.2</t>
  </si>
  <si>
    <t>1.3</t>
  </si>
  <si>
    <t>1.4</t>
  </si>
  <si>
    <t>Бюджетная деятельность</t>
  </si>
  <si>
    <t>2.</t>
  </si>
  <si>
    <t>1.</t>
  </si>
  <si>
    <t>Расходы, всего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</si>
  <si>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</si>
  <si>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</si>
  <si>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</si>
  <si>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</si>
  <si>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</si>
  <si>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</si>
  <si>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</si>
  <si>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</si>
  <si>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</si>
  <si>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</si>
  <si>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</si>
  <si>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211 Заработная плата</t>
  </si>
  <si>
    <t>212 Прочие выплаты</t>
  </si>
  <si>
    <t>266 Социальные пособия и выплаты персоналу в денежной форме</t>
  </si>
  <si>
    <t>221 Услуги связи</t>
  </si>
  <si>
    <t>222 Транспортные услуги</t>
  </si>
  <si>
    <t>223 Коммунальные услуги</t>
  </si>
  <si>
    <t>225 Услуги по содержанию имущества</t>
  </si>
  <si>
    <t>224 Аренда</t>
  </si>
  <si>
    <t>226 Прочие услуги</t>
  </si>
  <si>
    <t>227 Страхование</t>
  </si>
  <si>
    <t>2.12</t>
  </si>
  <si>
    <t>2.13</t>
  </si>
  <si>
    <t>2.14</t>
  </si>
  <si>
    <t>2.15</t>
  </si>
  <si>
    <t>2.16</t>
  </si>
  <si>
    <t>262 Пособия по социальной помощи населению</t>
  </si>
  <si>
    <t>290 Уплата налогов</t>
  </si>
  <si>
    <t>296 Стипендии</t>
  </si>
  <si>
    <t>310 Основные средства</t>
  </si>
  <si>
    <t>340 Материальные запасы</t>
  </si>
  <si>
    <t>213 Начисления на выплаты по оплате труда</t>
  </si>
  <si>
    <t>1.5</t>
  </si>
  <si>
    <t>Возврат дебиторской задолженности прошлых лет</t>
  </si>
  <si>
    <t>Информация о поступлении, расходовании финансовых и материальных средств по итогам 2024 года (рублей)</t>
  </si>
  <si>
    <t>ГБПОУ "Колледж олимпийского резерва Пермского края имени Белова Сергея Александровича"</t>
  </si>
  <si>
    <t>Виды поступлений и расходований финансовых, материальных средств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</si>
</sst>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8"/>
      <name val="Arial"/>
    </font>
    <font>
      <sz val="8"/>
      <name val="Arial"/>
    </font>
    <font>
      <b/>
      <sz val="10"/>
      <name val="Arial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u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auto="1"/>
        <bgColor auto="1"/>
      </patternFill>
    </fill>
    <fill>
      <patternFill patternType="solid">
        <fgColor theme="0"/>
        <bgColor rgb="FF7FFFD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1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 vertical="center" wrapText="1"/>
    </xf>
    <xf numFmtId="4" fontId="5" fillId="3" borderId="9" xfId="0" applyNumberFormat="1" applyFont="1" applyFill="1" applyBorder="1" applyAlignment="1">
      <alignment horizontal="right"/>
    </xf>
    <xf numFmtId="0" fontId="4" fillId="0" borderId="5" xfId="0" applyFont="1" applyBorder="1" applyAlignment="1">
      <alignment horizontal="center" vertical="center" wrapText="1"/>
    </xf>
    <xf numFmtId="4" fontId="4" fillId="3" borderId="10" xfId="0" applyNumberFormat="1" applyFont="1" applyFill="1" applyBorder="1" applyAlignment="1">
      <alignment horizontal="right"/>
    </xf>
    <xf numFmtId="4" fontId="4" fillId="3" borderId="3" xfId="0" applyNumberFormat="1" applyFont="1" applyFill="1" applyBorder="1" applyAlignment="1">
      <alignment horizontal="right"/>
    </xf>
    <xf numFmtId="4" fontId="5" fillId="3" borderId="12" xfId="0" applyNumberFormat="1" applyFont="1" applyFill="1" applyBorder="1" applyAlignment="1">
      <alignment horizontal="right"/>
    </xf>
    <xf numFmtId="0" fontId="6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8" fillId="0" borderId="0" xfId="0" applyFont="1"/>
    <xf numFmtId="0" fontId="4" fillId="0" borderId="6" xfId="0" applyFont="1" applyBorder="1" applyAlignment="1">
      <alignment horizontal="center" vertical="center"/>
    </xf>
    <xf numFmtId="4" fontId="4" fillId="0" borderId="6" xfId="0" applyNumberFormat="1" applyFont="1" applyBorder="1" applyAlignment="1" applyProtection="1">
      <alignment horizontal="right" vertical="center" wrapText="1"/>
    </xf>
    <xf numFmtId="4" fontId="4" fillId="3" borderId="12" xfId="0" applyNumberFormat="1" applyFont="1" applyFill="1" applyBorder="1" applyAlignment="1">
      <alignment horizontal="right"/>
    </xf>
    <xf numFmtId="4" fontId="4" fillId="3" borderId="9" xfId="0" applyNumberFormat="1" applyFont="1" applyFill="1" applyBorder="1" applyAlignment="1">
      <alignment horizontal="right"/>
    </xf>
    <xf numFmtId="4" fontId="4" fillId="4" borderId="11" xfId="0" applyNumberFormat="1" applyFont="1" applyFill="1" applyBorder="1" applyAlignment="1">
      <alignment horizontal="right"/>
    </xf>
    <xf numFmtId="4" fontId="4" fillId="3" borderId="4" xfId="0" applyNumberFormat="1" applyFont="1" applyFill="1" applyBorder="1" applyAlignment="1">
      <alignment horizontal="right"/>
    </xf>
    <xf numFmtId="4" fontId="4" fillId="3" borderId="2" xfId="0" applyNumberFormat="1" applyFont="1" applyFill="1" applyBorder="1" applyAlignment="1">
      <alignment horizontal="right"/>
    </xf>
    <xf numFmtId="4" fontId="5" fillId="3" borderId="6" xfId="0" applyNumberFormat="1" applyFont="1" applyFill="1" applyBorder="1" applyAlignment="1">
      <alignment horizontal="right"/>
    </xf>
    <xf numFmtId="4" fontId="4" fillId="3" borderId="6" xfId="0" applyNumberFormat="1" applyFont="1" applyFill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/>
    <xf numFmtId="4" fontId="4" fillId="4" borderId="6" xfId="0" applyNumberFormat="1" applyFont="1" applyFill="1" applyBorder="1" applyAlignment="1">
      <alignment horizontal="right"/>
    </xf>
    <xf numFmtId="4" fontId="4" fillId="4" borderId="15" xfId="0" applyNumberFormat="1" applyFont="1" applyFill="1" applyBorder="1" applyAlignment="1">
      <alignment horizontal="right"/>
    </xf>
    <xf numFmtId="0" fontId="10" fillId="0" borderId="6" xfId="0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3" fillId="0" borderId="12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4" fillId="0" borderId="6" xfId="0" applyFont="1" applyBorder="1" applyAlignment="1">
      <alignment horizontal="justify" vertical="center"/>
    </xf>
    <xf numFmtId="4" fontId="4" fillId="0" borderId="15" xfId="0" applyNumberFormat="1" applyFont="1" applyBorder="1" applyAlignment="1">
      <alignment horizontal="right"/>
    </xf>
    <xf numFmtId="4" fontId="4" fillId="0" borderId="11" xfId="0" applyNumberFormat="1" applyFont="1" applyBorder="1" applyAlignment="1">
      <alignment horizontal="right"/>
    </xf>
    <xf numFmtId="0" fontId="4" fillId="0" borderId="6" xfId="0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right"/>
    </xf>
    <xf numFmtId="4" fontId="1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justify" vertical="center"/>
    </xf>
    <xf numFmtId="0" fontId="4" fillId="0" borderId="13" xfId="0" applyFont="1" applyBorder="1" applyAlignment="1">
      <alignment horizontal="justify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4" fontId="4" fillId="4" borderId="6" xfId="0" applyNumberFormat="1" applyFont="1" applyFill="1" applyBorder="1" applyAlignment="1">
      <alignment horizontal="right" vertical="center"/>
    </xf>
    <xf numFmtId="4" fontId="4" fillId="0" borderId="6" xfId="0" applyNumberFormat="1" applyFont="1" applyBorder="1" applyAlignment="1">
      <alignment horizontal="center" vertical="center"/>
    </xf>
    <xf numFmtId="4" fontId="4" fillId="4" borderId="15" xfId="0" applyNumberFormat="1" applyFont="1" applyFill="1" applyBorder="1" applyAlignment="1">
      <alignment horizontal="center" vertical="center"/>
    </xf>
    <xf numFmtId="4" fontId="4" fillId="4" borderId="11" xfId="0" applyNumberFormat="1" applyFont="1" applyFill="1" applyBorder="1" applyAlignment="1">
      <alignment horizontal="center" vertical="center"/>
    </xf>
    <xf numFmtId="4" fontId="4" fillId="0" borderId="6" xfId="0" applyNumberFormat="1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34"/>
  <sheetViews>
    <sheetView tabSelected="1" topLeftCell="A16" workbookViewId="0">
      <selection activeCell="J36" sqref="J36"/>
    </sheetView>
  </sheetViews>
  <sheetFormatPr defaultColWidth="10.42578125" defaultRowHeight="11.4" customHeight="1" x14ac:dyDescent="0.2"/>
  <cols>
    <col min="2" max="2" width="79.7109375" style="1" customWidth="1"/>
    <col min="3" max="3" width="22.7109375" style="1" customWidth="1"/>
    <col min="4" max="4" width="18.42578125" style="1" customWidth="1"/>
    <col min="5" max="5" width="31.42578125" style="1" customWidth="1"/>
  </cols>
  <sheetData>
    <row r="1" spans="1:9" ht="11.1" customHeight="1" x14ac:dyDescent="0.2">
      <c r="B1" s="4"/>
      <c r="C1" s="5"/>
      <c r="D1" s="5"/>
      <c r="E1" s="5"/>
    </row>
    <row r="2" spans="1:9" ht="11.1" customHeight="1" x14ac:dyDescent="0.2">
      <c r="B2" s="4"/>
      <c r="C2" s="5"/>
      <c r="D2" s="5"/>
      <c r="E2" s="5"/>
    </row>
    <row r="3" spans="1:9" ht="12.9" customHeight="1" x14ac:dyDescent="0.2">
      <c r="B3" s="6"/>
      <c r="C3" s="33"/>
      <c r="D3" s="33"/>
      <c r="E3" s="33"/>
    </row>
    <row r="4" spans="1:9" s="2" customFormat="1" ht="24" customHeight="1" x14ac:dyDescent="0.3">
      <c r="A4" s="37" t="s">
        <v>54</v>
      </c>
      <c r="B4" s="37"/>
      <c r="C4" s="37"/>
      <c r="D4" s="37"/>
      <c r="E4" s="37"/>
      <c r="F4" s="37"/>
      <c r="G4" s="37"/>
      <c r="H4" s="37"/>
      <c r="I4" s="37"/>
    </row>
    <row r="5" spans="1:9" s="2" customFormat="1" ht="24" customHeight="1" x14ac:dyDescent="0.3">
      <c r="A5" s="36" t="s">
        <v>55</v>
      </c>
      <c r="B5" s="36"/>
      <c r="C5" s="36"/>
      <c r="D5" s="36"/>
      <c r="E5" s="36"/>
      <c r="F5" s="36"/>
      <c r="G5" s="36"/>
      <c r="H5" s="36"/>
      <c r="I5" s="36"/>
    </row>
    <row r="6" spans="1:9" s="2" customFormat="1" ht="12.9" customHeight="1" x14ac:dyDescent="0.2">
      <c r="B6" s="34"/>
      <c r="C6" s="34"/>
      <c r="D6" s="34"/>
      <c r="E6" s="34"/>
    </row>
    <row r="7" spans="1:9" s="2" customFormat="1" ht="27" customHeight="1" x14ac:dyDescent="0.2">
      <c r="A7" s="35" t="s">
        <v>0</v>
      </c>
      <c r="B7" s="44" t="s">
        <v>56</v>
      </c>
      <c r="C7" s="46" t="s">
        <v>1</v>
      </c>
      <c r="D7" s="46"/>
      <c r="E7" s="47"/>
      <c r="F7" s="38" t="s">
        <v>8</v>
      </c>
      <c r="G7" s="38"/>
      <c r="H7" s="41" t="s">
        <v>9</v>
      </c>
      <c r="I7" s="41"/>
    </row>
    <row r="8" spans="1:9" s="2" customFormat="1" ht="80.25" customHeight="1" x14ac:dyDescent="0.2">
      <c r="A8" s="35"/>
      <c r="B8" s="45"/>
      <c r="C8" s="8" t="s">
        <v>5</v>
      </c>
      <c r="D8" s="8" t="s">
        <v>6</v>
      </c>
      <c r="E8" s="14" t="s">
        <v>7</v>
      </c>
      <c r="F8" s="38"/>
      <c r="G8" s="38"/>
      <c r="H8" s="41"/>
      <c r="I8" s="41"/>
    </row>
    <row r="9" spans="1:9" s="3" customFormat="1" ht="19.5" customHeight="1" x14ac:dyDescent="0.3">
      <c r="A9" s="18" t="s">
        <v>18</v>
      </c>
      <c r="B9" s="12" t="s">
        <v>10</v>
      </c>
      <c r="C9" s="9">
        <v>63881996.32</v>
      </c>
      <c r="D9" s="23">
        <v>13744093.560000001</v>
      </c>
      <c r="E9" s="23">
        <v>7441033.7999999998</v>
      </c>
      <c r="F9" s="39">
        <v>6070395.3899999997</v>
      </c>
      <c r="G9" s="40"/>
      <c r="H9" s="42">
        <v>91137519.069999993</v>
      </c>
      <c r="I9" s="42"/>
    </row>
    <row r="10" spans="1:9" s="3" customFormat="1" ht="23.25" customHeight="1" x14ac:dyDescent="0.3">
      <c r="A10" s="31"/>
      <c r="B10" s="13" t="s">
        <v>11</v>
      </c>
      <c r="C10" s="9"/>
      <c r="D10" s="23"/>
      <c r="E10" s="23"/>
      <c r="F10" s="43"/>
      <c r="G10" s="43"/>
      <c r="H10" s="43"/>
      <c r="I10" s="43"/>
    </row>
    <row r="11" spans="1:9" s="3" customFormat="1" ht="19.5" customHeight="1" x14ac:dyDescent="0.3">
      <c r="A11" s="32" t="s">
        <v>12</v>
      </c>
      <c r="B11" s="13" t="s">
        <v>2</v>
      </c>
      <c r="C11" s="9">
        <v>62248957.979999997</v>
      </c>
      <c r="D11" s="23"/>
      <c r="E11" s="23"/>
      <c r="F11" s="43"/>
      <c r="G11" s="43"/>
      <c r="H11" s="52">
        <v>62248957.979999997</v>
      </c>
      <c r="I11" s="52"/>
    </row>
    <row r="12" spans="1:9" s="3" customFormat="1" ht="18.75" customHeight="1" x14ac:dyDescent="0.3">
      <c r="A12" s="32" t="s">
        <v>13</v>
      </c>
      <c r="B12" s="13" t="s">
        <v>3</v>
      </c>
      <c r="C12" s="9"/>
      <c r="D12" s="23">
        <v>13744093.560000001</v>
      </c>
      <c r="E12" s="23"/>
      <c r="F12" s="43"/>
      <c r="G12" s="43"/>
      <c r="H12" s="52">
        <v>13744093.560000001</v>
      </c>
      <c r="I12" s="52"/>
    </row>
    <row r="13" spans="1:9" s="3" customFormat="1" ht="20.25" customHeight="1" x14ac:dyDescent="0.3">
      <c r="A13" s="32" t="s">
        <v>14</v>
      </c>
      <c r="B13" s="13" t="s">
        <v>4</v>
      </c>
      <c r="C13" s="10"/>
      <c r="D13" s="24"/>
      <c r="E13" s="24">
        <v>7441033.7999999998</v>
      </c>
      <c r="F13" s="43"/>
      <c r="G13" s="43"/>
      <c r="H13" s="52">
        <v>7441033.7999999998</v>
      </c>
      <c r="I13" s="52"/>
    </row>
    <row r="14" spans="1:9" s="3" customFormat="1" ht="21.75" customHeight="1" x14ac:dyDescent="0.3">
      <c r="A14" s="32" t="s">
        <v>15</v>
      </c>
      <c r="B14" s="13" t="s">
        <v>16</v>
      </c>
      <c r="C14" s="26"/>
      <c r="D14" s="26"/>
      <c r="E14" s="26"/>
      <c r="F14" s="48">
        <v>6070395.3899999997</v>
      </c>
      <c r="G14" s="48"/>
      <c r="H14" s="48">
        <v>6070395.3899999997</v>
      </c>
      <c r="I14" s="48"/>
    </row>
    <row r="15" spans="1:9" s="3" customFormat="1" ht="21.75" customHeight="1" x14ac:dyDescent="0.3">
      <c r="A15" s="32" t="s">
        <v>52</v>
      </c>
      <c r="B15" s="13" t="s">
        <v>53</v>
      </c>
      <c r="C15" s="26"/>
      <c r="D15" s="26"/>
      <c r="E15" s="26"/>
      <c r="F15" s="50"/>
      <c r="G15" s="51"/>
      <c r="H15" s="48"/>
      <c r="I15" s="48"/>
    </row>
    <row r="16" spans="1:9" s="3" customFormat="1" ht="21" customHeight="1" x14ac:dyDescent="0.3">
      <c r="A16" s="32" t="s">
        <v>17</v>
      </c>
      <c r="B16" s="15" t="s">
        <v>19</v>
      </c>
      <c r="C16" s="22">
        <v>63819411.310000002</v>
      </c>
      <c r="D16" s="29">
        <v>17219621.350000001</v>
      </c>
      <c r="E16" s="30">
        <v>6235738.3200000003</v>
      </c>
      <c r="F16" s="42">
        <v>3491469.04</v>
      </c>
      <c r="G16" s="42"/>
      <c r="H16" s="42">
        <v>90766240.019999996</v>
      </c>
      <c r="I16" s="42"/>
    </row>
    <row r="17" spans="1:9" s="3" customFormat="1" ht="21.75" customHeight="1" x14ac:dyDescent="0.3">
      <c r="A17" s="31"/>
      <c r="B17" s="16" t="s">
        <v>11</v>
      </c>
      <c r="C17" s="11"/>
      <c r="D17" s="7"/>
      <c r="E17" s="25"/>
      <c r="F17" s="49"/>
      <c r="G17" s="49"/>
      <c r="H17" s="42"/>
      <c r="I17" s="42"/>
    </row>
    <row r="18" spans="1:9" ht="19.5" customHeight="1" x14ac:dyDescent="0.3">
      <c r="A18" s="32" t="s">
        <v>20</v>
      </c>
      <c r="B18" s="16" t="s">
        <v>31</v>
      </c>
      <c r="C18" s="20">
        <v>27799755.329999998</v>
      </c>
      <c r="D18" s="21">
        <v>1255125.29</v>
      </c>
      <c r="E18" s="19">
        <v>2257287.63</v>
      </c>
      <c r="F18" s="49"/>
      <c r="G18" s="49"/>
      <c r="H18" s="42">
        <f>C18+D18+E18</f>
        <v>31312168.249999996</v>
      </c>
      <c r="I18" s="42"/>
    </row>
    <row r="19" spans="1:9" ht="19.5" customHeight="1" x14ac:dyDescent="0.3">
      <c r="A19" s="32" t="s">
        <v>21</v>
      </c>
      <c r="B19" s="16" t="s">
        <v>32</v>
      </c>
      <c r="C19" s="20">
        <v>53700</v>
      </c>
      <c r="D19" s="21"/>
      <c r="E19" s="19"/>
      <c r="F19" s="49"/>
      <c r="G19" s="49"/>
      <c r="H19" s="42">
        <f t="shared" ref="H19:H33" si="0">C19+D19+E19</f>
        <v>53700</v>
      </c>
      <c r="I19" s="42"/>
    </row>
    <row r="20" spans="1:9" ht="20.25" customHeight="1" x14ac:dyDescent="0.3">
      <c r="A20" s="32" t="s">
        <v>22</v>
      </c>
      <c r="B20" s="16" t="s">
        <v>51</v>
      </c>
      <c r="C20" s="20">
        <v>8383199.5300000003</v>
      </c>
      <c r="D20" s="21">
        <v>379678.11</v>
      </c>
      <c r="E20" s="26">
        <v>674895.65</v>
      </c>
      <c r="F20" s="49"/>
      <c r="G20" s="49"/>
      <c r="H20" s="42">
        <f t="shared" si="0"/>
        <v>9437773.290000001</v>
      </c>
      <c r="I20" s="42"/>
    </row>
    <row r="21" spans="1:9" ht="21" customHeight="1" x14ac:dyDescent="0.3">
      <c r="A21" s="32" t="s">
        <v>23</v>
      </c>
      <c r="B21" s="16" t="s">
        <v>33</v>
      </c>
      <c r="C21" s="20">
        <v>158836.59</v>
      </c>
      <c r="D21" s="21"/>
      <c r="E21" s="21">
        <v>28443.37</v>
      </c>
      <c r="F21" s="49"/>
      <c r="G21" s="49"/>
      <c r="H21" s="42">
        <f t="shared" si="0"/>
        <v>187279.96</v>
      </c>
      <c r="I21" s="42"/>
    </row>
    <row r="22" spans="1:9" ht="19.5" customHeight="1" x14ac:dyDescent="0.3">
      <c r="A22" s="32" t="s">
        <v>24</v>
      </c>
      <c r="B22" s="16" t="s">
        <v>34</v>
      </c>
      <c r="C22" s="20">
        <v>97834.32</v>
      </c>
      <c r="D22" s="21"/>
      <c r="E22" s="21"/>
      <c r="F22" s="49"/>
      <c r="G22" s="49"/>
      <c r="H22" s="42">
        <f t="shared" si="0"/>
        <v>97834.32</v>
      </c>
      <c r="I22" s="42"/>
    </row>
    <row r="23" spans="1:9" ht="21" customHeight="1" x14ac:dyDescent="0.3">
      <c r="A23" s="32" t="s">
        <v>25</v>
      </c>
      <c r="B23" s="16" t="s">
        <v>35</v>
      </c>
      <c r="C23" s="20">
        <v>100215</v>
      </c>
      <c r="D23" s="21"/>
      <c r="E23" s="21">
        <v>63180</v>
      </c>
      <c r="F23" s="49"/>
      <c r="G23" s="49"/>
      <c r="H23" s="42">
        <f t="shared" si="0"/>
        <v>163395</v>
      </c>
      <c r="I23" s="42"/>
    </row>
    <row r="24" spans="1:9" ht="17.25" customHeight="1" x14ac:dyDescent="0.3">
      <c r="A24" s="32" t="s">
        <v>26</v>
      </c>
      <c r="B24" s="16" t="s">
        <v>36</v>
      </c>
      <c r="C24" s="20">
        <v>1623249.02</v>
      </c>
      <c r="D24" s="21"/>
      <c r="E24" s="21">
        <v>454065.02</v>
      </c>
      <c r="F24" s="49"/>
      <c r="G24" s="49"/>
      <c r="H24" s="42">
        <f t="shared" si="0"/>
        <v>2077314.04</v>
      </c>
      <c r="I24" s="42"/>
    </row>
    <row r="25" spans="1:9" ht="19.5" customHeight="1" x14ac:dyDescent="0.3">
      <c r="A25" s="32" t="s">
        <v>27</v>
      </c>
      <c r="B25" s="16" t="s">
        <v>38</v>
      </c>
      <c r="C25" s="20">
        <v>302000</v>
      </c>
      <c r="D25" s="21"/>
      <c r="E25" s="21"/>
      <c r="F25" s="49"/>
      <c r="G25" s="49"/>
      <c r="H25" s="42">
        <f t="shared" si="0"/>
        <v>302000</v>
      </c>
      <c r="I25" s="42"/>
    </row>
    <row r="26" spans="1:9" ht="18.75" customHeight="1" x14ac:dyDescent="0.3">
      <c r="A26" s="32" t="s">
        <v>28</v>
      </c>
      <c r="B26" s="16" t="s">
        <v>37</v>
      </c>
      <c r="C26" s="20">
        <v>5076865.4800000004</v>
      </c>
      <c r="D26" s="21">
        <v>13836616.66</v>
      </c>
      <c r="E26" s="21"/>
      <c r="F26" s="49"/>
      <c r="G26" s="49"/>
      <c r="H26" s="42">
        <f t="shared" si="0"/>
        <v>18913482.140000001</v>
      </c>
      <c r="I26" s="42"/>
    </row>
    <row r="27" spans="1:9" ht="20.25" customHeight="1" x14ac:dyDescent="0.3">
      <c r="A27" s="32" t="s">
        <v>29</v>
      </c>
      <c r="B27" s="16" t="s">
        <v>39</v>
      </c>
      <c r="C27" s="20">
        <v>14893189.52</v>
      </c>
      <c r="D27" s="21">
        <v>979434.53</v>
      </c>
      <c r="E27" s="21">
        <v>2132035.2999999998</v>
      </c>
      <c r="F27" s="49"/>
      <c r="G27" s="49"/>
      <c r="H27" s="42">
        <f t="shared" si="0"/>
        <v>18004659.349999998</v>
      </c>
      <c r="I27" s="42"/>
    </row>
    <row r="28" spans="1:9" ht="21.75" customHeight="1" x14ac:dyDescent="0.3">
      <c r="A28" s="32" t="s">
        <v>30</v>
      </c>
      <c r="B28" s="16" t="s">
        <v>40</v>
      </c>
      <c r="C28" s="20">
        <v>237750.55</v>
      </c>
      <c r="D28" s="21"/>
      <c r="E28" s="21"/>
      <c r="F28" s="49"/>
      <c r="G28" s="49"/>
      <c r="H28" s="42">
        <f t="shared" si="0"/>
        <v>237750.55</v>
      </c>
      <c r="I28" s="42"/>
    </row>
    <row r="29" spans="1:9" ht="21.75" customHeight="1" x14ac:dyDescent="0.3">
      <c r="A29" s="32" t="s">
        <v>41</v>
      </c>
      <c r="B29" s="16" t="s">
        <v>46</v>
      </c>
      <c r="C29" s="20"/>
      <c r="D29" s="21"/>
      <c r="E29" s="21"/>
      <c r="F29" s="42">
        <v>1591677.68</v>
      </c>
      <c r="G29" s="42"/>
      <c r="H29" s="42">
        <v>1591677.68</v>
      </c>
      <c r="I29" s="42"/>
    </row>
    <row r="30" spans="1:9" ht="23.25" customHeight="1" x14ac:dyDescent="0.3">
      <c r="A30" s="32" t="s">
        <v>42</v>
      </c>
      <c r="B30" s="16" t="s">
        <v>47</v>
      </c>
      <c r="C30" s="20">
        <v>412380</v>
      </c>
      <c r="D30" s="21"/>
      <c r="E30" s="21"/>
      <c r="F30" s="42"/>
      <c r="G30" s="42"/>
      <c r="H30" s="42">
        <f t="shared" si="0"/>
        <v>412380</v>
      </c>
      <c r="I30" s="42"/>
    </row>
    <row r="31" spans="1:9" ht="21" customHeight="1" x14ac:dyDescent="0.3">
      <c r="A31" s="32" t="s">
        <v>43</v>
      </c>
      <c r="B31" s="16" t="s">
        <v>48</v>
      </c>
      <c r="C31" s="20"/>
      <c r="D31" s="21"/>
      <c r="E31" s="21">
        <v>60000</v>
      </c>
      <c r="F31" s="42">
        <v>1826157.57</v>
      </c>
      <c r="G31" s="42"/>
      <c r="H31" s="42">
        <v>1886157.57</v>
      </c>
      <c r="I31" s="42"/>
    </row>
    <row r="32" spans="1:9" ht="21.75" customHeight="1" x14ac:dyDescent="0.3">
      <c r="A32" s="32" t="s">
        <v>44</v>
      </c>
      <c r="B32" s="16" t="s">
        <v>49</v>
      </c>
      <c r="C32" s="20">
        <v>2698545.57</v>
      </c>
      <c r="D32" s="21"/>
      <c r="E32" s="21">
        <v>410800</v>
      </c>
      <c r="F32" s="42"/>
      <c r="G32" s="42"/>
      <c r="H32" s="42">
        <f t="shared" si="0"/>
        <v>3109345.57</v>
      </c>
      <c r="I32" s="42"/>
    </row>
    <row r="33" spans="1:9" ht="21.75" customHeight="1" x14ac:dyDescent="0.3">
      <c r="A33" s="32" t="s">
        <v>45</v>
      </c>
      <c r="B33" s="16" t="s">
        <v>50</v>
      </c>
      <c r="C33" s="20">
        <v>1924246.48</v>
      </c>
      <c r="D33" s="21"/>
      <c r="E33" s="21">
        <v>1902725.71</v>
      </c>
      <c r="F33" s="49"/>
      <c r="G33" s="49"/>
      <c r="H33" s="42">
        <f t="shared" si="0"/>
        <v>3826972.19</v>
      </c>
      <c r="I33" s="42"/>
    </row>
    <row r="34" spans="1:9" ht="11.4" customHeight="1" x14ac:dyDescent="0.2">
      <c r="A34" s="17"/>
      <c r="D34" s="27"/>
      <c r="E34" s="27"/>
      <c r="F34" s="28"/>
      <c r="G34" s="28"/>
    </row>
  </sheetData>
  <mergeCells count="57">
    <mergeCell ref="F31:G31"/>
    <mergeCell ref="H31:I31"/>
    <mergeCell ref="F32:G32"/>
    <mergeCell ref="H32:I32"/>
    <mergeCell ref="F33:G33"/>
    <mergeCell ref="H33:I33"/>
    <mergeCell ref="F28:G28"/>
    <mergeCell ref="H28:I28"/>
    <mergeCell ref="F29:G29"/>
    <mergeCell ref="H29:I29"/>
    <mergeCell ref="F30:G30"/>
    <mergeCell ref="H30:I30"/>
    <mergeCell ref="F25:G25"/>
    <mergeCell ref="H25:I25"/>
    <mergeCell ref="F26:G26"/>
    <mergeCell ref="H26:I26"/>
    <mergeCell ref="F27:G27"/>
    <mergeCell ref="H27:I27"/>
    <mergeCell ref="F22:G22"/>
    <mergeCell ref="H22:I22"/>
    <mergeCell ref="F23:G23"/>
    <mergeCell ref="H23:I23"/>
    <mergeCell ref="F24:G24"/>
    <mergeCell ref="H24:I24"/>
    <mergeCell ref="F19:G19"/>
    <mergeCell ref="H19:I19"/>
    <mergeCell ref="F20:G20"/>
    <mergeCell ref="H20:I20"/>
    <mergeCell ref="F21:G21"/>
    <mergeCell ref="H21:I21"/>
    <mergeCell ref="H16:I16"/>
    <mergeCell ref="H17:I17"/>
    <mergeCell ref="F18:G18"/>
    <mergeCell ref="H18:I18"/>
    <mergeCell ref="H15:I15"/>
    <mergeCell ref="H10:I10"/>
    <mergeCell ref="H11:I11"/>
    <mergeCell ref="H12:I12"/>
    <mergeCell ref="H13:I13"/>
    <mergeCell ref="H14:I14"/>
    <mergeCell ref="F13:G13"/>
    <mergeCell ref="F14:G14"/>
    <mergeCell ref="F16:G16"/>
    <mergeCell ref="F17:G17"/>
    <mergeCell ref="F15:G15"/>
    <mergeCell ref="F10:G10"/>
    <mergeCell ref="F11:G11"/>
    <mergeCell ref="B7:B8"/>
    <mergeCell ref="C7:E7"/>
    <mergeCell ref="F12:G12"/>
    <mergeCell ref="A7:A8"/>
    <mergeCell ref="A5:I5"/>
    <mergeCell ref="A4:I4"/>
    <mergeCell ref="F7:G8"/>
    <mergeCell ref="F9:G9"/>
    <mergeCell ref="H7:I8"/>
    <mergeCell ref="H9:I9"/>
  </mergeCells>
  <pageMargins left="0.39370078740157483" right="0.39370078740157483" top="0.39370078740157483" bottom="0.39370078740157483" header="0" footer="0"/>
  <pageSetup paperSize="9" scale="65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cp:lastPrinted>2024-09-16T07:56:55Z</cp:lastPrinted>
  <dcterms:created xsi:type="dcterms:W3CDTF">2024-09-18T06:23:47Z</dcterms:created>
  <dcterms:modified xsi:type="dcterms:W3CDTF">2025-10-02T09:26:56Z</dcterms:modified>
</cp:coreProperties>
</file>